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上午第4组" sheetId="1" r:id="rId1"/>
    <sheet name="上午第5组" sheetId="2" r:id="rId2"/>
    <sheet name="下午第4组" sheetId="3" r:id="rId3"/>
  </sheets>
  <definedNames/>
  <calcPr fullCalcOnLoad="1"/>
</workbook>
</file>

<file path=xl/sharedStrings.xml><?xml version="1.0" encoding="utf-8"?>
<sst xmlns="http://schemas.openxmlformats.org/spreadsheetml/2006/main" count="168" uniqueCount="72">
  <si>
    <t>姓名</t>
  </si>
  <si>
    <t>性别</t>
  </si>
  <si>
    <t>报考岗位</t>
  </si>
  <si>
    <t>温晓娟</t>
  </si>
  <si>
    <t>女</t>
  </si>
  <si>
    <t>ICU医师1</t>
  </si>
  <si>
    <t>刘佳</t>
  </si>
  <si>
    <t>贾瑞环</t>
  </si>
  <si>
    <t>樊帅帅</t>
  </si>
  <si>
    <t>男</t>
  </si>
  <si>
    <t>ICU医师2</t>
  </si>
  <si>
    <t>张雨</t>
  </si>
  <si>
    <t>姜琴</t>
  </si>
  <si>
    <t>徐景竹</t>
  </si>
  <si>
    <t>超声科医师</t>
  </si>
  <si>
    <t>郝磊</t>
  </si>
  <si>
    <t>王梦瑶</t>
  </si>
  <si>
    <t>石瑞</t>
  </si>
  <si>
    <t>放射科医师</t>
  </si>
  <si>
    <t>孟杨海</t>
  </si>
  <si>
    <t>刘士军</t>
  </si>
  <si>
    <t>感染科医师</t>
  </si>
  <si>
    <t>王安娜</t>
  </si>
  <si>
    <t>郑娜</t>
  </si>
  <si>
    <t>核医学科医师</t>
  </si>
  <si>
    <t>李超敏</t>
  </si>
  <si>
    <t>陈凯林</t>
  </si>
  <si>
    <t>急诊科医师</t>
  </si>
  <si>
    <t>董佳莉</t>
  </si>
  <si>
    <t>郭慧</t>
  </si>
  <si>
    <t>王彩科</t>
  </si>
  <si>
    <t>胡艳芳</t>
  </si>
  <si>
    <t>李晶</t>
  </si>
  <si>
    <t>卢蕾阳</t>
  </si>
  <si>
    <t>渠鹏霞</t>
  </si>
  <si>
    <t>闫瑞兰</t>
  </si>
  <si>
    <t>秦鑫</t>
  </si>
  <si>
    <t>麻醉科医师1</t>
  </si>
  <si>
    <t>李美平</t>
  </si>
  <si>
    <t>刘倩</t>
  </si>
  <si>
    <t>马欢</t>
  </si>
  <si>
    <t>李航</t>
  </si>
  <si>
    <t>刘欣</t>
  </si>
  <si>
    <t>郭强</t>
  </si>
  <si>
    <t>泌尿外科医师</t>
  </si>
  <si>
    <t>狐斌斌</t>
  </si>
  <si>
    <t>刘泽民</t>
  </si>
  <si>
    <t>赵晓燕</t>
  </si>
  <si>
    <t>心胸外科医师</t>
  </si>
  <si>
    <t>尚斌</t>
  </si>
  <si>
    <t>张毓婧</t>
  </si>
  <si>
    <t>影像科医师</t>
  </si>
  <si>
    <t>武文奇</t>
  </si>
  <si>
    <t>樊鹏</t>
  </si>
  <si>
    <t>白晶晶</t>
  </si>
  <si>
    <t>连欣</t>
  </si>
  <si>
    <t>刘彦波</t>
  </si>
  <si>
    <t>程科研</t>
  </si>
  <si>
    <t>医学博士岗</t>
  </si>
  <si>
    <t>聂博渊</t>
  </si>
  <si>
    <t>男</t>
  </si>
  <si>
    <t>笔试成绩</t>
  </si>
  <si>
    <t>面试成绩</t>
  </si>
  <si>
    <t>面试成绩×40%</t>
  </si>
  <si>
    <t>综合成绩</t>
  </si>
  <si>
    <t>签号</t>
  </si>
  <si>
    <t>--</t>
  </si>
  <si>
    <t>山医大二院2017年11月12日下午第4组公开招聘面试成绩及综合成绩公示</t>
  </si>
  <si>
    <t>山医大二院2017年11月12日上午第5组公开招聘面试成绩及综合成绩公示</t>
  </si>
  <si>
    <t>山医大二院2017年11月12日上午第4组公开招聘面试成绩及综合成绩公示</t>
  </si>
  <si>
    <t>笔试成绩×60%</t>
  </si>
  <si>
    <t>岗位内排名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</si>
</sst>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76" fontId="27" fillId="33" borderId="10" xfId="0" applyNumberFormat="1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3" sqref="B3"/>
    </sheetView>
  </sheetViews>
  <sheetFormatPr defaultColWidth="9.140625" defaultRowHeight="34.5" customHeight="1"/>
  <cols>
    <col min="1" max="1" width="5.28125" style="7" bestFit="1" customWidth="1"/>
    <col min="2" max="2" width="7.7109375" style="7" bestFit="1" customWidth="1"/>
    <col min="3" max="3" width="5.28125" style="7" bestFit="1" customWidth="1"/>
    <col min="4" max="4" width="14.140625" style="7" bestFit="1" customWidth="1"/>
    <col min="5" max="5" width="9.28125" style="11" customWidth="1"/>
    <col min="6" max="6" width="9.140625" style="11" customWidth="1"/>
    <col min="7" max="7" width="9.00390625" style="11" bestFit="1" customWidth="1"/>
    <col min="8" max="8" width="8.421875" style="11" customWidth="1"/>
    <col min="9" max="9" width="9.00390625" style="11" bestFit="1" customWidth="1"/>
    <col min="10" max="10" width="11.28125" style="7" customWidth="1"/>
    <col min="11" max="16384" width="9.00390625" style="7" customWidth="1"/>
  </cols>
  <sheetData>
    <row r="1" spans="1:9" ht="28.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</row>
    <row r="2" spans="1:10" s="6" customFormat="1" ht="37.5" customHeight="1">
      <c r="A2" s="4" t="s">
        <v>65</v>
      </c>
      <c r="B2" s="4" t="s">
        <v>0</v>
      </c>
      <c r="C2" s="4" t="s">
        <v>1</v>
      </c>
      <c r="D2" s="4" t="s">
        <v>2</v>
      </c>
      <c r="E2" s="5" t="s">
        <v>61</v>
      </c>
      <c r="F2" s="5" t="s">
        <v>70</v>
      </c>
      <c r="G2" s="5" t="s">
        <v>62</v>
      </c>
      <c r="H2" s="5" t="s">
        <v>63</v>
      </c>
      <c r="I2" s="5" t="s">
        <v>64</v>
      </c>
      <c r="J2" s="4" t="s">
        <v>71</v>
      </c>
    </row>
    <row r="3" spans="1:10" ht="37.5" customHeight="1">
      <c r="A3" s="12">
        <v>412</v>
      </c>
      <c r="B3" s="12" t="s">
        <v>3</v>
      </c>
      <c r="C3" s="12" t="s">
        <v>4</v>
      </c>
      <c r="D3" s="12" t="s">
        <v>5</v>
      </c>
      <c r="E3" s="13">
        <v>66</v>
      </c>
      <c r="F3" s="13">
        <f aca="true" t="shared" si="0" ref="F3:F17">ROUND(E3*0.6,2)</f>
        <v>39.6</v>
      </c>
      <c r="G3" s="13">
        <v>82.67</v>
      </c>
      <c r="H3" s="13">
        <f aca="true" t="shared" si="1" ref="H3:H17">ROUND(G3*0.4,2)</f>
        <v>33.07</v>
      </c>
      <c r="I3" s="13">
        <f aca="true" t="shared" si="2" ref="I3:I17">F3+H3</f>
        <v>72.67</v>
      </c>
      <c r="J3" s="12">
        <v>1</v>
      </c>
    </row>
    <row r="4" spans="1:10" ht="37.5" customHeight="1">
      <c r="A4" s="1">
        <v>408</v>
      </c>
      <c r="B4" s="1" t="s">
        <v>6</v>
      </c>
      <c r="C4" s="1" t="s">
        <v>4</v>
      </c>
      <c r="D4" s="1" t="s">
        <v>5</v>
      </c>
      <c r="E4" s="9">
        <v>63</v>
      </c>
      <c r="F4" s="9">
        <f t="shared" si="0"/>
        <v>37.8</v>
      </c>
      <c r="G4" s="9">
        <v>83.47</v>
      </c>
      <c r="H4" s="9">
        <f t="shared" si="1"/>
        <v>33.39</v>
      </c>
      <c r="I4" s="9">
        <f t="shared" si="2"/>
        <v>71.19</v>
      </c>
      <c r="J4" s="1">
        <v>2</v>
      </c>
    </row>
    <row r="5" spans="1:10" ht="37.5" customHeight="1">
      <c r="A5" s="1">
        <v>404</v>
      </c>
      <c r="B5" s="1" t="s">
        <v>7</v>
      </c>
      <c r="C5" s="1" t="s">
        <v>4</v>
      </c>
      <c r="D5" s="1" t="s">
        <v>5</v>
      </c>
      <c r="E5" s="9">
        <v>62</v>
      </c>
      <c r="F5" s="9">
        <f t="shared" si="0"/>
        <v>37.2</v>
      </c>
      <c r="G5" s="9">
        <v>84.23</v>
      </c>
      <c r="H5" s="9">
        <f t="shared" si="1"/>
        <v>33.69</v>
      </c>
      <c r="I5" s="9">
        <f t="shared" si="2"/>
        <v>70.89</v>
      </c>
      <c r="J5" s="1">
        <v>3</v>
      </c>
    </row>
    <row r="6" spans="1:10" ht="37.5" customHeight="1">
      <c r="A6" s="12">
        <v>409</v>
      </c>
      <c r="B6" s="12" t="s">
        <v>8</v>
      </c>
      <c r="C6" s="12" t="s">
        <v>9</v>
      </c>
      <c r="D6" s="12" t="s">
        <v>10</v>
      </c>
      <c r="E6" s="13">
        <v>72</v>
      </c>
      <c r="F6" s="13">
        <f t="shared" si="0"/>
        <v>43.2</v>
      </c>
      <c r="G6" s="13">
        <v>83.53</v>
      </c>
      <c r="H6" s="13">
        <f t="shared" si="1"/>
        <v>33.41</v>
      </c>
      <c r="I6" s="13">
        <f t="shared" si="2"/>
        <v>76.61</v>
      </c>
      <c r="J6" s="12">
        <v>1</v>
      </c>
    </row>
    <row r="7" spans="1:10" ht="37.5" customHeight="1">
      <c r="A7" s="1">
        <v>414</v>
      </c>
      <c r="B7" s="1" t="s">
        <v>11</v>
      </c>
      <c r="C7" s="1" t="s">
        <v>9</v>
      </c>
      <c r="D7" s="1" t="s">
        <v>10</v>
      </c>
      <c r="E7" s="9">
        <v>62</v>
      </c>
      <c r="F7" s="9">
        <f t="shared" si="0"/>
        <v>37.2</v>
      </c>
      <c r="G7" s="9">
        <v>85.3</v>
      </c>
      <c r="H7" s="9">
        <f t="shared" si="1"/>
        <v>34.12</v>
      </c>
      <c r="I7" s="9">
        <f t="shared" si="2"/>
        <v>71.32</v>
      </c>
      <c r="J7" s="1">
        <v>2</v>
      </c>
    </row>
    <row r="8" spans="1:10" ht="37.5" customHeight="1">
      <c r="A8" s="1">
        <v>406</v>
      </c>
      <c r="B8" s="1" t="s">
        <v>12</v>
      </c>
      <c r="C8" s="1" t="s">
        <v>4</v>
      </c>
      <c r="D8" s="1" t="s">
        <v>10</v>
      </c>
      <c r="E8" s="9">
        <v>59</v>
      </c>
      <c r="F8" s="9">
        <f t="shared" si="0"/>
        <v>35.4</v>
      </c>
      <c r="G8" s="9">
        <v>81.93</v>
      </c>
      <c r="H8" s="9">
        <f t="shared" si="1"/>
        <v>32.77</v>
      </c>
      <c r="I8" s="9">
        <f t="shared" si="2"/>
        <v>68.17</v>
      </c>
      <c r="J8" s="1">
        <v>3</v>
      </c>
    </row>
    <row r="9" spans="1:10" ht="37.5" customHeight="1">
      <c r="A9" s="12">
        <v>402</v>
      </c>
      <c r="B9" s="12" t="s">
        <v>13</v>
      </c>
      <c r="C9" s="12" t="s">
        <v>4</v>
      </c>
      <c r="D9" s="12" t="s">
        <v>14</v>
      </c>
      <c r="E9" s="13">
        <v>77</v>
      </c>
      <c r="F9" s="13">
        <f t="shared" si="0"/>
        <v>46.2</v>
      </c>
      <c r="G9" s="13">
        <v>83.93</v>
      </c>
      <c r="H9" s="13">
        <f t="shared" si="1"/>
        <v>33.57</v>
      </c>
      <c r="I9" s="13">
        <f t="shared" si="2"/>
        <v>79.77000000000001</v>
      </c>
      <c r="J9" s="12">
        <v>1</v>
      </c>
    </row>
    <row r="10" spans="1:10" ht="37.5" customHeight="1">
      <c r="A10" s="12">
        <v>411</v>
      </c>
      <c r="B10" s="12" t="s">
        <v>15</v>
      </c>
      <c r="C10" s="12" t="s">
        <v>9</v>
      </c>
      <c r="D10" s="12" t="s">
        <v>14</v>
      </c>
      <c r="E10" s="13">
        <v>69</v>
      </c>
      <c r="F10" s="13">
        <f t="shared" si="0"/>
        <v>41.4</v>
      </c>
      <c r="G10" s="13">
        <v>82.8</v>
      </c>
      <c r="H10" s="13">
        <f t="shared" si="1"/>
        <v>33.12</v>
      </c>
      <c r="I10" s="13">
        <f t="shared" si="2"/>
        <v>74.52</v>
      </c>
      <c r="J10" s="12">
        <v>2</v>
      </c>
    </row>
    <row r="11" spans="1:10" ht="37.5" customHeight="1">
      <c r="A11" s="1">
        <v>413</v>
      </c>
      <c r="B11" s="1" t="s">
        <v>16</v>
      </c>
      <c r="C11" s="1" t="s">
        <v>4</v>
      </c>
      <c r="D11" s="1" t="s">
        <v>14</v>
      </c>
      <c r="E11" s="9">
        <v>69</v>
      </c>
      <c r="F11" s="9">
        <f t="shared" si="0"/>
        <v>41.4</v>
      </c>
      <c r="G11" s="9">
        <v>82.73</v>
      </c>
      <c r="H11" s="9">
        <f t="shared" si="1"/>
        <v>33.09</v>
      </c>
      <c r="I11" s="9">
        <f t="shared" si="2"/>
        <v>74.49000000000001</v>
      </c>
      <c r="J11" s="1">
        <v>3</v>
      </c>
    </row>
    <row r="12" spans="1:10" ht="37.5" customHeight="1">
      <c r="A12" s="12">
        <v>401</v>
      </c>
      <c r="B12" s="12" t="s">
        <v>17</v>
      </c>
      <c r="C12" s="12" t="s">
        <v>4</v>
      </c>
      <c r="D12" s="12" t="s">
        <v>18</v>
      </c>
      <c r="E12" s="13">
        <v>70</v>
      </c>
      <c r="F12" s="13">
        <f t="shared" si="0"/>
        <v>42</v>
      </c>
      <c r="G12" s="13">
        <v>79.3</v>
      </c>
      <c r="H12" s="13">
        <f t="shared" si="1"/>
        <v>31.72</v>
      </c>
      <c r="I12" s="13">
        <f t="shared" si="2"/>
        <v>73.72</v>
      </c>
      <c r="J12" s="12">
        <v>1</v>
      </c>
    </row>
    <row r="13" spans="1:10" ht="37.5" customHeight="1">
      <c r="A13" s="1">
        <v>415</v>
      </c>
      <c r="B13" s="1" t="s">
        <v>19</v>
      </c>
      <c r="C13" s="1" t="s">
        <v>9</v>
      </c>
      <c r="D13" s="1" t="s">
        <v>18</v>
      </c>
      <c r="E13" s="9">
        <v>55</v>
      </c>
      <c r="F13" s="9">
        <f t="shared" si="0"/>
        <v>33</v>
      </c>
      <c r="G13" s="9">
        <v>82.87</v>
      </c>
      <c r="H13" s="9">
        <f t="shared" si="1"/>
        <v>33.15</v>
      </c>
      <c r="I13" s="9">
        <f t="shared" si="2"/>
        <v>66.15</v>
      </c>
      <c r="J13" s="1">
        <v>2</v>
      </c>
    </row>
    <row r="14" spans="1:10" ht="37.5" customHeight="1">
      <c r="A14" s="12">
        <v>403</v>
      </c>
      <c r="B14" s="12" t="s">
        <v>20</v>
      </c>
      <c r="C14" s="12" t="s">
        <v>9</v>
      </c>
      <c r="D14" s="12" t="s">
        <v>21</v>
      </c>
      <c r="E14" s="13">
        <v>75</v>
      </c>
      <c r="F14" s="13">
        <f t="shared" si="0"/>
        <v>45</v>
      </c>
      <c r="G14" s="13">
        <v>83.6</v>
      </c>
      <c r="H14" s="13">
        <f t="shared" si="1"/>
        <v>33.44</v>
      </c>
      <c r="I14" s="13">
        <f t="shared" si="2"/>
        <v>78.44</v>
      </c>
      <c r="J14" s="12">
        <v>1</v>
      </c>
    </row>
    <row r="15" spans="1:10" ht="37.5" customHeight="1">
      <c r="A15" s="1">
        <v>405</v>
      </c>
      <c r="B15" s="1" t="s">
        <v>22</v>
      </c>
      <c r="C15" s="1" t="s">
        <v>4</v>
      </c>
      <c r="D15" s="1" t="s">
        <v>21</v>
      </c>
      <c r="E15" s="9">
        <v>74</v>
      </c>
      <c r="F15" s="9">
        <f t="shared" si="0"/>
        <v>44.4</v>
      </c>
      <c r="G15" s="9">
        <v>84.03</v>
      </c>
      <c r="H15" s="9">
        <f t="shared" si="1"/>
        <v>33.61</v>
      </c>
      <c r="I15" s="9">
        <f t="shared" si="2"/>
        <v>78.00999999999999</v>
      </c>
      <c r="J15" s="1">
        <v>2</v>
      </c>
    </row>
    <row r="16" spans="1:10" ht="37.5" customHeight="1">
      <c r="A16" s="12">
        <v>407</v>
      </c>
      <c r="B16" s="12" t="s">
        <v>23</v>
      </c>
      <c r="C16" s="12" t="s">
        <v>4</v>
      </c>
      <c r="D16" s="12" t="s">
        <v>24</v>
      </c>
      <c r="E16" s="13">
        <v>67</v>
      </c>
      <c r="F16" s="13">
        <f t="shared" si="0"/>
        <v>40.2</v>
      </c>
      <c r="G16" s="13">
        <v>84.8</v>
      </c>
      <c r="H16" s="13">
        <f t="shared" si="1"/>
        <v>33.92</v>
      </c>
      <c r="I16" s="13">
        <f t="shared" si="2"/>
        <v>74.12</v>
      </c>
      <c r="J16" s="12">
        <v>1</v>
      </c>
    </row>
    <row r="17" spans="1:10" ht="37.5" customHeight="1">
      <c r="A17" s="1">
        <v>410</v>
      </c>
      <c r="B17" s="1" t="s">
        <v>25</v>
      </c>
      <c r="C17" s="1" t="s">
        <v>4</v>
      </c>
      <c r="D17" s="1" t="s">
        <v>24</v>
      </c>
      <c r="E17" s="9">
        <v>64</v>
      </c>
      <c r="F17" s="9">
        <f t="shared" si="0"/>
        <v>38.4</v>
      </c>
      <c r="G17" s="9">
        <v>84</v>
      </c>
      <c r="H17" s="9">
        <f t="shared" si="1"/>
        <v>33.6</v>
      </c>
      <c r="I17" s="9">
        <f t="shared" si="2"/>
        <v>72</v>
      </c>
      <c r="J17" s="1">
        <v>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3" sqref="I3"/>
    </sheetView>
  </sheetViews>
  <sheetFormatPr defaultColWidth="9.140625" defaultRowHeight="33" customHeight="1"/>
  <cols>
    <col min="1" max="1" width="5.421875" style="3" customWidth="1"/>
    <col min="2" max="2" width="7.7109375" style="3" bestFit="1" customWidth="1"/>
    <col min="3" max="3" width="5.28125" style="3" bestFit="1" customWidth="1"/>
    <col min="4" max="4" width="14.140625" style="3" bestFit="1" customWidth="1"/>
    <col min="5" max="5" width="9.00390625" style="10" customWidth="1"/>
    <col min="6" max="6" width="8.57421875" style="10" customWidth="1"/>
    <col min="7" max="7" width="10.00390625" style="10" customWidth="1"/>
    <col min="8" max="8" width="8.8515625" style="10" customWidth="1"/>
    <col min="9" max="9" width="9.00390625" style="10" customWidth="1"/>
    <col min="10" max="10" width="11.140625" style="3" customWidth="1"/>
    <col min="11" max="16384" width="9.00390625" style="3" customWidth="1"/>
  </cols>
  <sheetData>
    <row r="1" spans="1:9" ht="27.7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</row>
    <row r="2" spans="1:10" s="6" customFormat="1" ht="37.5" customHeight="1">
      <c r="A2" s="4" t="s">
        <v>65</v>
      </c>
      <c r="B2" s="4" t="s">
        <v>0</v>
      </c>
      <c r="C2" s="4" t="s">
        <v>1</v>
      </c>
      <c r="D2" s="4" t="s">
        <v>2</v>
      </c>
      <c r="E2" s="5" t="s">
        <v>61</v>
      </c>
      <c r="F2" s="5" t="s">
        <v>70</v>
      </c>
      <c r="G2" s="5" t="s">
        <v>62</v>
      </c>
      <c r="H2" s="5" t="s">
        <v>63</v>
      </c>
      <c r="I2" s="5" t="s">
        <v>64</v>
      </c>
      <c r="J2" s="4" t="s">
        <v>71</v>
      </c>
    </row>
    <row r="3" spans="1:10" s="7" customFormat="1" ht="33" customHeight="1">
      <c r="A3" s="12">
        <v>515</v>
      </c>
      <c r="B3" s="12" t="s">
        <v>26</v>
      </c>
      <c r="C3" s="12" t="s">
        <v>9</v>
      </c>
      <c r="D3" s="12" t="s">
        <v>27</v>
      </c>
      <c r="E3" s="13">
        <v>69</v>
      </c>
      <c r="F3" s="13">
        <f aca="true" t="shared" si="0" ref="F3:F22">ROUND(E3*0.6,2)</f>
        <v>41.4</v>
      </c>
      <c r="G3" s="13">
        <v>83.33</v>
      </c>
      <c r="H3" s="13">
        <f aca="true" t="shared" si="1" ref="H3:H22">ROUND(G3*0.4,2)</f>
        <v>33.33</v>
      </c>
      <c r="I3" s="13">
        <f aca="true" t="shared" si="2" ref="I3:I22">F3+H3</f>
        <v>74.72999999999999</v>
      </c>
      <c r="J3" s="12">
        <v>1</v>
      </c>
    </row>
    <row r="4" spans="1:10" s="7" customFormat="1" ht="33" customHeight="1">
      <c r="A4" s="12">
        <v>504</v>
      </c>
      <c r="B4" s="12" t="s">
        <v>28</v>
      </c>
      <c r="C4" s="12" t="s">
        <v>4</v>
      </c>
      <c r="D4" s="12" t="s">
        <v>27</v>
      </c>
      <c r="E4" s="13">
        <v>62</v>
      </c>
      <c r="F4" s="13">
        <f t="shared" si="0"/>
        <v>37.2</v>
      </c>
      <c r="G4" s="13">
        <v>84.67</v>
      </c>
      <c r="H4" s="13">
        <f t="shared" si="1"/>
        <v>33.87</v>
      </c>
      <c r="I4" s="13">
        <f t="shared" si="2"/>
        <v>71.07</v>
      </c>
      <c r="J4" s="12">
        <v>2</v>
      </c>
    </row>
    <row r="5" spans="1:10" s="7" customFormat="1" ht="33" customHeight="1">
      <c r="A5" s="12">
        <v>506</v>
      </c>
      <c r="B5" s="12" t="s">
        <v>30</v>
      </c>
      <c r="C5" s="12" t="s">
        <v>4</v>
      </c>
      <c r="D5" s="12" t="s">
        <v>27</v>
      </c>
      <c r="E5" s="13">
        <v>61</v>
      </c>
      <c r="F5" s="13">
        <f t="shared" si="0"/>
        <v>36.6</v>
      </c>
      <c r="G5" s="13">
        <v>84.17</v>
      </c>
      <c r="H5" s="13">
        <f t="shared" si="1"/>
        <v>33.67</v>
      </c>
      <c r="I5" s="13">
        <f t="shared" si="2"/>
        <v>70.27000000000001</v>
      </c>
      <c r="J5" s="12">
        <v>3</v>
      </c>
    </row>
    <row r="6" spans="1:10" s="7" customFormat="1" ht="33" customHeight="1">
      <c r="A6" s="1">
        <v>509</v>
      </c>
      <c r="B6" s="1" t="s">
        <v>33</v>
      </c>
      <c r="C6" s="1" t="s">
        <v>4</v>
      </c>
      <c r="D6" s="1" t="s">
        <v>27</v>
      </c>
      <c r="E6" s="9">
        <v>61</v>
      </c>
      <c r="F6" s="9">
        <f t="shared" si="0"/>
        <v>36.6</v>
      </c>
      <c r="G6" s="9">
        <v>83.47</v>
      </c>
      <c r="H6" s="9">
        <f t="shared" si="1"/>
        <v>33.39</v>
      </c>
      <c r="I6" s="9">
        <f t="shared" si="2"/>
        <v>69.99000000000001</v>
      </c>
      <c r="J6" s="1">
        <v>4</v>
      </c>
    </row>
    <row r="7" spans="1:10" s="7" customFormat="1" ht="33" customHeight="1">
      <c r="A7" s="1">
        <v>514</v>
      </c>
      <c r="B7" s="1" t="s">
        <v>34</v>
      </c>
      <c r="C7" s="1" t="s">
        <v>4</v>
      </c>
      <c r="D7" s="1" t="s">
        <v>27</v>
      </c>
      <c r="E7" s="9">
        <v>60</v>
      </c>
      <c r="F7" s="9">
        <f t="shared" si="0"/>
        <v>36</v>
      </c>
      <c r="G7" s="9">
        <v>84</v>
      </c>
      <c r="H7" s="9">
        <f t="shared" si="1"/>
        <v>33.6</v>
      </c>
      <c r="I7" s="9">
        <f t="shared" si="2"/>
        <v>69.6</v>
      </c>
      <c r="J7" s="1">
        <v>5</v>
      </c>
    </row>
    <row r="8" spans="1:10" s="7" customFormat="1" ht="33" customHeight="1">
      <c r="A8" s="1">
        <v>519</v>
      </c>
      <c r="B8" s="1" t="s">
        <v>31</v>
      </c>
      <c r="C8" s="1" t="s">
        <v>4</v>
      </c>
      <c r="D8" s="1" t="s">
        <v>27</v>
      </c>
      <c r="E8" s="9">
        <v>61</v>
      </c>
      <c r="F8" s="9">
        <f t="shared" si="0"/>
        <v>36.6</v>
      </c>
      <c r="G8" s="9">
        <v>81.97</v>
      </c>
      <c r="H8" s="9">
        <f t="shared" si="1"/>
        <v>32.79</v>
      </c>
      <c r="I8" s="9">
        <f t="shared" si="2"/>
        <v>69.39</v>
      </c>
      <c r="J8" s="1">
        <v>6</v>
      </c>
    </row>
    <row r="9" spans="1:10" s="7" customFormat="1" ht="33" customHeight="1">
      <c r="A9" s="1">
        <v>517</v>
      </c>
      <c r="B9" s="1" t="s">
        <v>32</v>
      </c>
      <c r="C9" s="1" t="s">
        <v>4</v>
      </c>
      <c r="D9" s="1" t="s">
        <v>27</v>
      </c>
      <c r="E9" s="9">
        <v>61</v>
      </c>
      <c r="F9" s="9">
        <f t="shared" si="0"/>
        <v>36.6</v>
      </c>
      <c r="G9" s="9">
        <v>80.77</v>
      </c>
      <c r="H9" s="9">
        <f t="shared" si="1"/>
        <v>32.31</v>
      </c>
      <c r="I9" s="9">
        <f t="shared" si="2"/>
        <v>68.91</v>
      </c>
      <c r="J9" s="1">
        <v>7</v>
      </c>
    </row>
    <row r="10" spans="1:10" s="7" customFormat="1" ht="33" customHeight="1">
      <c r="A10" s="1">
        <v>503</v>
      </c>
      <c r="B10" s="1" t="s">
        <v>29</v>
      </c>
      <c r="C10" s="1" t="s">
        <v>4</v>
      </c>
      <c r="D10" s="1" t="s">
        <v>27</v>
      </c>
      <c r="E10" s="9">
        <v>61</v>
      </c>
      <c r="F10" s="9">
        <f t="shared" si="0"/>
        <v>36.6</v>
      </c>
      <c r="G10" s="9">
        <v>80.7</v>
      </c>
      <c r="H10" s="9">
        <f t="shared" si="1"/>
        <v>32.28</v>
      </c>
      <c r="I10" s="9">
        <f t="shared" si="2"/>
        <v>68.88</v>
      </c>
      <c r="J10" s="1">
        <v>8</v>
      </c>
    </row>
    <row r="11" spans="1:10" s="7" customFormat="1" ht="33" customHeight="1">
      <c r="A11" s="1">
        <v>501</v>
      </c>
      <c r="B11" s="1" t="s">
        <v>35</v>
      </c>
      <c r="C11" s="1" t="s">
        <v>4</v>
      </c>
      <c r="D11" s="1" t="s">
        <v>27</v>
      </c>
      <c r="E11" s="9">
        <v>60</v>
      </c>
      <c r="F11" s="9">
        <f t="shared" si="0"/>
        <v>36</v>
      </c>
      <c r="G11" s="9">
        <v>78.97</v>
      </c>
      <c r="H11" s="9">
        <f t="shared" si="1"/>
        <v>31.59</v>
      </c>
      <c r="I11" s="9">
        <f t="shared" si="2"/>
        <v>67.59</v>
      </c>
      <c r="J11" s="1">
        <v>9</v>
      </c>
    </row>
    <row r="12" spans="1:10" s="7" customFormat="1" ht="33" customHeight="1">
      <c r="A12" s="12">
        <v>502</v>
      </c>
      <c r="B12" s="12" t="s">
        <v>36</v>
      </c>
      <c r="C12" s="12" t="s">
        <v>4</v>
      </c>
      <c r="D12" s="12" t="s">
        <v>37</v>
      </c>
      <c r="E12" s="13">
        <v>74</v>
      </c>
      <c r="F12" s="13">
        <f t="shared" si="0"/>
        <v>44.4</v>
      </c>
      <c r="G12" s="13">
        <v>85.5</v>
      </c>
      <c r="H12" s="13">
        <f t="shared" si="1"/>
        <v>34.2</v>
      </c>
      <c r="I12" s="13">
        <f t="shared" si="2"/>
        <v>78.6</v>
      </c>
      <c r="J12" s="12">
        <v>1</v>
      </c>
    </row>
    <row r="13" spans="1:10" s="7" customFormat="1" ht="33" customHeight="1">
      <c r="A13" s="12">
        <v>510</v>
      </c>
      <c r="B13" s="12" t="s">
        <v>38</v>
      </c>
      <c r="C13" s="12" t="s">
        <v>4</v>
      </c>
      <c r="D13" s="12" t="s">
        <v>37</v>
      </c>
      <c r="E13" s="13">
        <v>71</v>
      </c>
      <c r="F13" s="13">
        <f t="shared" si="0"/>
        <v>42.6</v>
      </c>
      <c r="G13" s="13">
        <v>82.4</v>
      </c>
      <c r="H13" s="13">
        <f t="shared" si="1"/>
        <v>32.96</v>
      </c>
      <c r="I13" s="13">
        <f t="shared" si="2"/>
        <v>75.56</v>
      </c>
      <c r="J13" s="12">
        <v>2</v>
      </c>
    </row>
    <row r="14" spans="1:10" s="7" customFormat="1" ht="33" customHeight="1">
      <c r="A14" s="1">
        <v>520</v>
      </c>
      <c r="B14" s="1" t="s">
        <v>40</v>
      </c>
      <c r="C14" s="1" t="s">
        <v>4</v>
      </c>
      <c r="D14" s="1" t="s">
        <v>37</v>
      </c>
      <c r="E14" s="9">
        <v>67</v>
      </c>
      <c r="F14" s="9">
        <f t="shared" si="0"/>
        <v>40.2</v>
      </c>
      <c r="G14" s="9">
        <v>83.63</v>
      </c>
      <c r="H14" s="9">
        <f t="shared" si="1"/>
        <v>33.45</v>
      </c>
      <c r="I14" s="9">
        <f t="shared" si="2"/>
        <v>73.65</v>
      </c>
      <c r="J14" s="1">
        <v>3</v>
      </c>
    </row>
    <row r="15" spans="1:10" s="7" customFormat="1" ht="33" customHeight="1">
      <c r="A15" s="1">
        <v>507</v>
      </c>
      <c r="B15" s="1" t="s">
        <v>42</v>
      </c>
      <c r="C15" s="1" t="s">
        <v>4</v>
      </c>
      <c r="D15" s="1" t="s">
        <v>37</v>
      </c>
      <c r="E15" s="9">
        <v>67</v>
      </c>
      <c r="F15" s="9">
        <f t="shared" si="0"/>
        <v>40.2</v>
      </c>
      <c r="G15" s="9">
        <v>83.33</v>
      </c>
      <c r="H15" s="9">
        <f t="shared" si="1"/>
        <v>33.33</v>
      </c>
      <c r="I15" s="9">
        <f t="shared" si="2"/>
        <v>73.53</v>
      </c>
      <c r="J15" s="1">
        <v>4</v>
      </c>
    </row>
    <row r="16" spans="1:10" s="7" customFormat="1" ht="33" customHeight="1">
      <c r="A16" s="1">
        <v>505</v>
      </c>
      <c r="B16" s="1" t="s">
        <v>39</v>
      </c>
      <c r="C16" s="1" t="s">
        <v>4</v>
      </c>
      <c r="D16" s="1" t="s">
        <v>37</v>
      </c>
      <c r="E16" s="9">
        <v>70</v>
      </c>
      <c r="F16" s="9">
        <f t="shared" si="0"/>
        <v>42</v>
      </c>
      <c r="G16" s="9">
        <v>78.73</v>
      </c>
      <c r="H16" s="9">
        <f t="shared" si="1"/>
        <v>31.49</v>
      </c>
      <c r="I16" s="9">
        <f t="shared" si="2"/>
        <v>73.49</v>
      </c>
      <c r="J16" s="1">
        <v>5</v>
      </c>
    </row>
    <row r="17" spans="1:10" s="7" customFormat="1" ht="33" customHeight="1">
      <c r="A17" s="1">
        <v>511</v>
      </c>
      <c r="B17" s="1" t="s">
        <v>41</v>
      </c>
      <c r="C17" s="1" t="s">
        <v>4</v>
      </c>
      <c r="D17" s="1" t="s">
        <v>37</v>
      </c>
      <c r="E17" s="9">
        <v>67</v>
      </c>
      <c r="F17" s="9">
        <f t="shared" si="0"/>
        <v>40.2</v>
      </c>
      <c r="G17" s="9">
        <v>82.77</v>
      </c>
      <c r="H17" s="9">
        <f t="shared" si="1"/>
        <v>33.11</v>
      </c>
      <c r="I17" s="9">
        <f t="shared" si="2"/>
        <v>73.31</v>
      </c>
      <c r="J17" s="1">
        <v>6</v>
      </c>
    </row>
    <row r="18" spans="1:10" s="7" customFormat="1" ht="33" customHeight="1">
      <c r="A18" s="12">
        <v>516</v>
      </c>
      <c r="B18" s="12" t="s">
        <v>43</v>
      </c>
      <c r="C18" s="12" t="s">
        <v>9</v>
      </c>
      <c r="D18" s="12" t="s">
        <v>44</v>
      </c>
      <c r="E18" s="13">
        <v>80</v>
      </c>
      <c r="F18" s="13">
        <f t="shared" si="0"/>
        <v>48</v>
      </c>
      <c r="G18" s="13">
        <v>82.33</v>
      </c>
      <c r="H18" s="13">
        <f t="shared" si="1"/>
        <v>32.93</v>
      </c>
      <c r="I18" s="13">
        <f t="shared" si="2"/>
        <v>80.93</v>
      </c>
      <c r="J18" s="12">
        <v>1</v>
      </c>
    </row>
    <row r="19" spans="1:10" s="7" customFormat="1" ht="33" customHeight="1">
      <c r="A19" s="1">
        <v>518</v>
      </c>
      <c r="B19" s="1" t="s">
        <v>45</v>
      </c>
      <c r="C19" s="1" t="s">
        <v>9</v>
      </c>
      <c r="D19" s="1" t="s">
        <v>44</v>
      </c>
      <c r="E19" s="9">
        <v>78</v>
      </c>
      <c r="F19" s="9">
        <f t="shared" si="0"/>
        <v>46.8</v>
      </c>
      <c r="G19" s="9">
        <v>83.47</v>
      </c>
      <c r="H19" s="9">
        <f t="shared" si="1"/>
        <v>33.39</v>
      </c>
      <c r="I19" s="9">
        <f t="shared" si="2"/>
        <v>80.19</v>
      </c>
      <c r="J19" s="1">
        <v>2</v>
      </c>
    </row>
    <row r="20" spans="1:10" s="7" customFormat="1" ht="33" customHeight="1">
      <c r="A20" s="1">
        <v>512</v>
      </c>
      <c r="B20" s="1" t="s">
        <v>46</v>
      </c>
      <c r="C20" s="1" t="s">
        <v>9</v>
      </c>
      <c r="D20" s="1" t="s">
        <v>44</v>
      </c>
      <c r="E20" s="9">
        <v>71</v>
      </c>
      <c r="F20" s="9">
        <f t="shared" si="0"/>
        <v>42.6</v>
      </c>
      <c r="G20" s="9">
        <v>79.97</v>
      </c>
      <c r="H20" s="9">
        <f t="shared" si="1"/>
        <v>31.99</v>
      </c>
      <c r="I20" s="9">
        <f t="shared" si="2"/>
        <v>74.59</v>
      </c>
      <c r="J20" s="1">
        <v>3</v>
      </c>
    </row>
    <row r="21" spans="1:10" s="7" customFormat="1" ht="33" customHeight="1">
      <c r="A21" s="12">
        <v>508</v>
      </c>
      <c r="B21" s="12" t="s">
        <v>49</v>
      </c>
      <c r="C21" s="12" t="s">
        <v>9</v>
      </c>
      <c r="D21" s="12" t="s">
        <v>48</v>
      </c>
      <c r="E21" s="13">
        <v>56</v>
      </c>
      <c r="F21" s="13">
        <f t="shared" si="0"/>
        <v>33.6</v>
      </c>
      <c r="G21" s="13">
        <v>83.9</v>
      </c>
      <c r="H21" s="13">
        <f t="shared" si="1"/>
        <v>33.56</v>
      </c>
      <c r="I21" s="13">
        <f t="shared" si="2"/>
        <v>67.16</v>
      </c>
      <c r="J21" s="12">
        <v>1</v>
      </c>
    </row>
    <row r="22" spans="1:10" s="7" customFormat="1" ht="33" customHeight="1">
      <c r="A22" s="1">
        <v>513</v>
      </c>
      <c r="B22" s="1" t="s">
        <v>47</v>
      </c>
      <c r="C22" s="1" t="s">
        <v>4</v>
      </c>
      <c r="D22" s="1" t="s">
        <v>48</v>
      </c>
      <c r="E22" s="9">
        <v>60</v>
      </c>
      <c r="F22" s="9">
        <f t="shared" si="0"/>
        <v>36</v>
      </c>
      <c r="G22" s="9">
        <v>62.03</v>
      </c>
      <c r="H22" s="9">
        <f t="shared" si="1"/>
        <v>24.81</v>
      </c>
      <c r="I22" s="9">
        <f t="shared" si="2"/>
        <v>60.81</v>
      </c>
      <c r="J22" s="1">
        <v>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5" sqref="I5"/>
    </sheetView>
  </sheetViews>
  <sheetFormatPr defaultColWidth="9.140625" defaultRowHeight="42" customHeight="1"/>
  <cols>
    <col min="1" max="1" width="5.28125" style="3" bestFit="1" customWidth="1"/>
    <col min="2" max="2" width="7.7109375" style="3" bestFit="1" customWidth="1"/>
    <col min="3" max="3" width="5.28125" style="3" bestFit="1" customWidth="1"/>
    <col min="4" max="4" width="11.8515625" style="3" bestFit="1" customWidth="1"/>
    <col min="5" max="5" width="9.140625" style="10" customWidth="1"/>
    <col min="6" max="6" width="8.57421875" style="10" customWidth="1"/>
    <col min="7" max="7" width="9.00390625" style="10" bestFit="1" customWidth="1"/>
    <col min="8" max="9" width="9.00390625" style="10" customWidth="1"/>
    <col min="10" max="10" width="11.140625" style="3" customWidth="1"/>
    <col min="11" max="16384" width="9.00390625" style="3" customWidth="1"/>
  </cols>
  <sheetData>
    <row r="1" spans="1:10" ht="42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2"/>
    </row>
    <row r="2" spans="1:10" s="6" customFormat="1" ht="37.5" customHeight="1">
      <c r="A2" s="4" t="s">
        <v>65</v>
      </c>
      <c r="B2" s="4" t="s">
        <v>0</v>
      </c>
      <c r="C2" s="4" t="s">
        <v>1</v>
      </c>
      <c r="D2" s="4" t="s">
        <v>2</v>
      </c>
      <c r="E2" s="5" t="s">
        <v>61</v>
      </c>
      <c r="F2" s="5" t="s">
        <v>70</v>
      </c>
      <c r="G2" s="5" t="s">
        <v>62</v>
      </c>
      <c r="H2" s="5" t="s">
        <v>63</v>
      </c>
      <c r="I2" s="5" t="s">
        <v>64</v>
      </c>
      <c r="J2" s="4" t="s">
        <v>71</v>
      </c>
    </row>
    <row r="3" spans="1:10" s="7" customFormat="1" ht="48" customHeight="1">
      <c r="A3" s="12">
        <v>416</v>
      </c>
      <c r="B3" s="12" t="s">
        <v>59</v>
      </c>
      <c r="C3" s="12" t="s">
        <v>60</v>
      </c>
      <c r="D3" s="12" t="s">
        <v>58</v>
      </c>
      <c r="E3" s="13" t="s">
        <v>66</v>
      </c>
      <c r="F3" s="13" t="s">
        <v>66</v>
      </c>
      <c r="G3" s="13">
        <v>81.9</v>
      </c>
      <c r="H3" s="13" t="s">
        <v>66</v>
      </c>
      <c r="I3" s="13">
        <v>81.9</v>
      </c>
      <c r="J3" s="12">
        <v>1</v>
      </c>
    </row>
    <row r="4" spans="1:10" s="7" customFormat="1" ht="48" customHeight="1">
      <c r="A4" s="12">
        <v>418</v>
      </c>
      <c r="B4" s="12" t="s">
        <v>57</v>
      </c>
      <c r="C4" s="12" t="s">
        <v>9</v>
      </c>
      <c r="D4" s="12" t="s">
        <v>58</v>
      </c>
      <c r="E4" s="13" t="s">
        <v>66</v>
      </c>
      <c r="F4" s="13" t="s">
        <v>66</v>
      </c>
      <c r="G4" s="13">
        <v>81.7</v>
      </c>
      <c r="H4" s="13" t="s">
        <v>66</v>
      </c>
      <c r="I4" s="13">
        <v>81.7</v>
      </c>
      <c r="J4" s="12">
        <v>2</v>
      </c>
    </row>
    <row r="5" spans="1:10" s="8" customFormat="1" ht="48" customHeight="1">
      <c r="A5" s="12">
        <v>422</v>
      </c>
      <c r="B5" s="12" t="s">
        <v>50</v>
      </c>
      <c r="C5" s="12" t="s">
        <v>4</v>
      </c>
      <c r="D5" s="12" t="s">
        <v>51</v>
      </c>
      <c r="E5" s="13">
        <v>76</v>
      </c>
      <c r="F5" s="13">
        <f aca="true" t="shared" si="0" ref="F5:F10">ROUND(E5*0.6,2)</f>
        <v>45.6</v>
      </c>
      <c r="G5" s="13">
        <v>81.63</v>
      </c>
      <c r="H5" s="13">
        <f aca="true" t="shared" si="1" ref="H5:H10">ROUND(G5*0.4,2)</f>
        <v>32.65</v>
      </c>
      <c r="I5" s="13">
        <f aca="true" t="shared" si="2" ref="I5:I10">F5+H5</f>
        <v>78.25</v>
      </c>
      <c r="J5" s="12">
        <v>1</v>
      </c>
    </row>
    <row r="6" spans="1:10" s="8" customFormat="1" ht="48" customHeight="1">
      <c r="A6" s="12">
        <v>419</v>
      </c>
      <c r="B6" s="14" t="s">
        <v>52</v>
      </c>
      <c r="C6" s="12" t="s">
        <v>4</v>
      </c>
      <c r="D6" s="12" t="s">
        <v>51</v>
      </c>
      <c r="E6" s="13">
        <v>74</v>
      </c>
      <c r="F6" s="13">
        <f t="shared" si="0"/>
        <v>44.4</v>
      </c>
      <c r="G6" s="13">
        <v>83.27</v>
      </c>
      <c r="H6" s="13">
        <f t="shared" si="1"/>
        <v>33.31</v>
      </c>
      <c r="I6" s="13">
        <f t="shared" si="2"/>
        <v>77.71000000000001</v>
      </c>
      <c r="J6" s="12">
        <v>2</v>
      </c>
    </row>
    <row r="7" spans="1:10" s="7" customFormat="1" ht="48" customHeight="1">
      <c r="A7" s="1">
        <v>420</v>
      </c>
      <c r="B7" s="1" t="s">
        <v>54</v>
      </c>
      <c r="C7" s="1" t="s">
        <v>4</v>
      </c>
      <c r="D7" s="1" t="s">
        <v>51</v>
      </c>
      <c r="E7" s="9">
        <v>72</v>
      </c>
      <c r="F7" s="9">
        <f t="shared" si="0"/>
        <v>43.2</v>
      </c>
      <c r="G7" s="9">
        <v>84.3</v>
      </c>
      <c r="H7" s="9">
        <f t="shared" si="1"/>
        <v>33.72</v>
      </c>
      <c r="I7" s="9">
        <f t="shared" si="2"/>
        <v>76.92</v>
      </c>
      <c r="J7" s="1">
        <v>3</v>
      </c>
    </row>
    <row r="8" spans="1:10" s="7" customFormat="1" ht="48" customHeight="1">
      <c r="A8" s="1">
        <v>417</v>
      </c>
      <c r="B8" s="1" t="s">
        <v>53</v>
      </c>
      <c r="C8" s="1" t="s">
        <v>9</v>
      </c>
      <c r="D8" s="1" t="s">
        <v>51</v>
      </c>
      <c r="E8" s="9">
        <v>73</v>
      </c>
      <c r="F8" s="9">
        <f t="shared" si="0"/>
        <v>43.8</v>
      </c>
      <c r="G8" s="9">
        <v>82.43</v>
      </c>
      <c r="H8" s="9">
        <f t="shared" si="1"/>
        <v>32.97</v>
      </c>
      <c r="I8" s="9">
        <f t="shared" si="2"/>
        <v>76.77</v>
      </c>
      <c r="J8" s="1">
        <v>4</v>
      </c>
    </row>
    <row r="9" spans="1:10" s="7" customFormat="1" ht="48" customHeight="1">
      <c r="A9" s="1">
        <v>421</v>
      </c>
      <c r="B9" s="1" t="s">
        <v>55</v>
      </c>
      <c r="C9" s="1" t="s">
        <v>4</v>
      </c>
      <c r="D9" s="1" t="s">
        <v>51</v>
      </c>
      <c r="E9" s="9">
        <v>69</v>
      </c>
      <c r="F9" s="9">
        <f t="shared" si="0"/>
        <v>41.4</v>
      </c>
      <c r="G9" s="9">
        <v>83.43</v>
      </c>
      <c r="H9" s="9">
        <f t="shared" si="1"/>
        <v>33.37</v>
      </c>
      <c r="I9" s="9">
        <f t="shared" si="2"/>
        <v>74.77</v>
      </c>
      <c r="J9" s="1">
        <v>5</v>
      </c>
    </row>
    <row r="10" spans="1:10" s="7" customFormat="1" ht="48" customHeight="1">
      <c r="A10" s="1">
        <v>423</v>
      </c>
      <c r="B10" s="1" t="s">
        <v>56</v>
      </c>
      <c r="C10" s="1" t="s">
        <v>4</v>
      </c>
      <c r="D10" s="1" t="s">
        <v>51</v>
      </c>
      <c r="E10" s="9">
        <v>67</v>
      </c>
      <c r="F10" s="9">
        <f t="shared" si="0"/>
        <v>40.2</v>
      </c>
      <c r="G10" s="9">
        <v>82.87</v>
      </c>
      <c r="H10" s="9">
        <f t="shared" si="1"/>
        <v>33.15</v>
      </c>
      <c r="I10" s="9">
        <f t="shared" si="2"/>
        <v>73.35</v>
      </c>
      <c r="J10" s="1">
        <v>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2017-11-12T11:18:49Z</dcterms:modified>
  <cp:category/>
  <cp:version/>
  <cp:contentType/>
  <cp:contentStatus/>
</cp:coreProperties>
</file>